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WP content\_excel uploads\uploads\upload - ready to go\"/>
    </mc:Choice>
  </mc:AlternateContent>
  <xr:revisionPtr revIDLastSave="0" documentId="13_ncr:1_{A1F404B3-02DA-4318-8860-A5BCD399C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S 28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B33" i="1" s="1"/>
  <c r="B28" i="1"/>
  <c r="A27" i="1" s="1"/>
  <c r="A20" i="1"/>
  <c r="A12" i="1"/>
  <c r="A18" i="1"/>
  <c r="A11" i="1"/>
  <c r="A21" i="1" l="1"/>
  <c r="A22" i="1" s="1"/>
  <c r="A13" i="1" s="1"/>
  <c r="A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Muc</author>
  </authors>
  <commentList>
    <comment ref="B28" authorId="0" shapeId="0" xr:uid="{9675685A-5344-46EF-A814-BD1E5D07FD5A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This is calculated as the fair value adjustment on real estate divided by 15 years of remaining useful life, multiplied by Entity A’s 25% share (i.e., $15m/15 years x 25%).</t>
        </r>
      </text>
    </comment>
    <comment ref="A34" authorId="0" shapeId="0" xr:uid="{D5101F90-B287-4C83-B07B-7D8BCA194347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25% share of $7m of dividends paid by Entity B:</t>
        </r>
      </text>
    </comment>
  </commentList>
</comments>
</file>

<file path=xl/sharedStrings.xml><?xml version="1.0" encoding="utf-8"?>
<sst xmlns="http://schemas.openxmlformats.org/spreadsheetml/2006/main" count="25" uniqueCount="22">
  <si>
    <t>25% share in B's net assets as per its financial statements</t>
  </si>
  <si>
    <t>25% share in fair value adjustment relating to real estate</t>
  </si>
  <si>
    <t>Entity B's net assets as per its financial statements</t>
  </si>
  <si>
    <t>Investment in Entity B at cost</t>
  </si>
  <si>
    <t>25% interest in implicit goodwill attributable to Entity A</t>
  </si>
  <si>
    <t>Investments associates accounted for using the equity method</t>
  </si>
  <si>
    <t>Share of profit of associates accounted for using the equity method</t>
  </si>
  <si>
    <t>Cash</t>
  </si>
  <si>
    <t>DR</t>
  </si>
  <si>
    <t>CR</t>
  </si>
  <si>
    <t>IAS 28 example: Simple illustration of the equity method application</t>
  </si>
  <si>
    <t>© Marek Muc</t>
  </si>
  <si>
    <t>This Excel file accompanies the following example available at IFRScommunity.com:</t>
  </si>
  <si>
    <t>Simple illustration of the equity method application</t>
  </si>
  <si>
    <t>Cost of investment in Entity B</t>
  </si>
  <si>
    <t>Goodwill (not presented separately)</t>
  </si>
  <si>
    <t>Goodwill calculation</t>
  </si>
  <si>
    <t>Fair value adjustment on real estate</t>
  </si>
  <si>
    <t>Total implicit goodwill of Entity B</t>
  </si>
  <si>
    <t>Recognition of 25% share of B’s net income</t>
  </si>
  <si>
    <t>Recognition of dividends paid by Entity B</t>
  </si>
  <si>
    <t>Implicit consideration for 100% interest, based on a $50m payment for a 25% stake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</si>
</sst>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1" applyFill="1"/>
    <xf numFmtId="0" fontId="0" fillId="3" borderId="2" xfId="0" applyFill="1" applyBorder="1"/>
    <xf numFmtId="0" fontId="0" fillId="3" borderId="6" xfId="0" applyFill="1" applyBorder="1"/>
    <xf numFmtId="0" fontId="0" fillId="0" borderId="6" xfId="0" applyBorder="1"/>
    <xf numFmtId="0" fontId="2" fillId="0" borderId="8" xfId="0" applyFont="1" applyBorder="1"/>
    <xf numFmtId="0" fontId="3" fillId="0" borderId="6" xfId="0" applyFont="1" applyBorder="1"/>
    <xf numFmtId="0" fontId="2" fillId="3" borderId="8" xfId="0" applyFont="1" applyFill="1" applyBorder="1"/>
    <xf numFmtId="0" fontId="5" fillId="2" borderId="2" xfId="0" applyFont="1" applyFill="1" applyBorder="1"/>
    <xf numFmtId="0" fontId="5" fillId="2" borderId="6" xfId="0" applyFont="1" applyFill="1" applyBorder="1"/>
    <xf numFmtId="0" fontId="0" fillId="0" borderId="8" xfId="0" applyBorder="1"/>
    <xf numFmtId="0" fontId="0" fillId="0" borderId="9" xfId="0" applyBorder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1" applyFill="1" applyAlignment="1">
      <alignment horizontal="center"/>
    </xf>
    <xf numFmtId="0" fontId="0" fillId="3" borderId="2" xfId="0" applyFill="1" applyBorder="1"/>
    <xf numFmtId="0" fontId="0" fillId="3" borderId="7" xfId="0" applyFill="1" applyBorder="1"/>
    <xf numFmtId="0" fontId="0" fillId="0" borderId="2" xfId="0" applyBorder="1"/>
    <xf numFmtId="0" fontId="0" fillId="0" borderId="7" xfId="0" applyBorder="1"/>
    <xf numFmtId="0" fontId="2" fillId="0" borderId="9" xfId="0" applyFont="1" applyBorder="1"/>
    <xf numFmtId="0" fontId="2" fillId="0" borderId="10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7" xfId="0" applyFont="1" applyFill="1" applyBorder="1"/>
    <xf numFmtId="0" fontId="0" fillId="0" borderId="9" xfId="0" applyBorder="1"/>
    <xf numFmtId="0" fontId="0" fillId="0" borderId="10" xfId="0" applyBorder="1"/>
    <xf numFmtId="0" fontId="1" fillId="3" borderId="9" xfId="0" applyFont="1" applyFill="1" applyBorder="1"/>
    <xf numFmtId="0" fontId="1" fillId="3" borderId="1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rscommunity.com/knowledge-base/equity-method/" TargetMode="External"/><Relationship Id="rId1" Type="http://schemas.openxmlformats.org/officeDocument/2006/relationships/hyperlink" Target="https://marekmuc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workbookViewId="0">
      <selection sqref="A1:O1"/>
    </sheetView>
  </sheetViews>
  <sheetFormatPr defaultColWidth="8.85546875" defaultRowHeight="15" x14ac:dyDescent="0.25"/>
  <cols>
    <col min="1" max="3" width="11" customWidth="1"/>
    <col min="4" max="24" width="8.85546875" customWidth="1"/>
  </cols>
  <sheetData>
    <row r="1" spans="1:15" ht="45" customHeight="1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x14ac:dyDescent="0.25">
      <c r="A3" s="1" t="s">
        <v>11</v>
      </c>
    </row>
    <row r="5" spans="1:15" x14ac:dyDescent="0.25">
      <c r="A5" t="s">
        <v>12</v>
      </c>
    </row>
    <row r="7" spans="1:15" x14ac:dyDescent="0.25">
      <c r="A7" s="14" t="s">
        <v>13</v>
      </c>
      <c r="B7" s="14"/>
      <c r="C7" s="14"/>
      <c r="D7" s="14"/>
      <c r="E7" s="14"/>
      <c r="F7" s="14"/>
      <c r="G7" s="14"/>
      <c r="H7" s="14"/>
    </row>
    <row r="9" spans="1:15" ht="15.75" thickBot="1" x14ac:dyDescent="0.3"/>
    <row r="10" spans="1:15" ht="15.75" x14ac:dyDescent="0.25">
      <c r="A10" s="21" t="s">
        <v>14</v>
      </c>
      <c r="B10" s="22"/>
      <c r="C10" s="22"/>
      <c r="D10" s="22"/>
      <c r="E10" s="22"/>
      <c r="F10" s="22"/>
      <c r="G10" s="22"/>
      <c r="H10" s="22"/>
      <c r="I10" s="23"/>
    </row>
    <row r="11" spans="1:15" x14ac:dyDescent="0.25">
      <c r="A11" s="3">
        <f>25%*150</f>
        <v>37.5</v>
      </c>
      <c r="B11" s="15" t="s">
        <v>0</v>
      </c>
      <c r="C11" s="15"/>
      <c r="D11" s="15"/>
      <c r="E11" s="15"/>
      <c r="F11" s="15"/>
      <c r="G11" s="15"/>
      <c r="H11" s="15"/>
      <c r="I11" s="16"/>
    </row>
    <row r="12" spans="1:15" x14ac:dyDescent="0.25">
      <c r="A12" s="4">
        <f>25%*(35-20)</f>
        <v>3.75</v>
      </c>
      <c r="B12" s="17" t="s">
        <v>1</v>
      </c>
      <c r="C12" s="17"/>
      <c r="D12" s="17"/>
      <c r="E12" s="17"/>
      <c r="F12" s="17"/>
      <c r="G12" s="17"/>
      <c r="H12" s="17"/>
      <c r="I12" s="18"/>
    </row>
    <row r="13" spans="1:15" x14ac:dyDescent="0.25">
      <c r="A13" s="3">
        <f>A22</f>
        <v>8.75</v>
      </c>
      <c r="B13" s="15" t="s">
        <v>15</v>
      </c>
      <c r="C13" s="15"/>
      <c r="D13" s="15"/>
      <c r="E13" s="15"/>
      <c r="F13" s="15"/>
      <c r="G13" s="15"/>
      <c r="H13" s="15"/>
      <c r="I13" s="16"/>
    </row>
    <row r="14" spans="1:15" ht="15.75" thickBot="1" x14ac:dyDescent="0.3">
      <c r="A14" s="5">
        <f>SUM(A11:A13)</f>
        <v>50</v>
      </c>
      <c r="B14" s="19" t="s">
        <v>3</v>
      </c>
      <c r="C14" s="19"/>
      <c r="D14" s="19"/>
      <c r="E14" s="19"/>
      <c r="F14" s="19"/>
      <c r="G14" s="19"/>
      <c r="H14" s="19"/>
      <c r="I14" s="20"/>
    </row>
    <row r="16" spans="1:15" ht="15.75" thickBot="1" x14ac:dyDescent="0.3"/>
    <row r="17" spans="1:9" ht="15.75" x14ac:dyDescent="0.25">
      <c r="A17" s="21" t="s">
        <v>16</v>
      </c>
      <c r="B17" s="22"/>
      <c r="C17" s="22"/>
      <c r="D17" s="22"/>
      <c r="E17" s="22"/>
      <c r="F17" s="22"/>
      <c r="G17" s="22"/>
      <c r="H17" s="22"/>
      <c r="I17" s="23"/>
    </row>
    <row r="18" spans="1:9" x14ac:dyDescent="0.25">
      <c r="A18" s="3">
        <f>50/25%</f>
        <v>200</v>
      </c>
      <c r="B18" s="15" t="s">
        <v>21</v>
      </c>
      <c r="C18" s="15"/>
      <c r="D18" s="15"/>
      <c r="E18" s="15"/>
      <c r="F18" s="15"/>
      <c r="G18" s="15"/>
      <c r="H18" s="15"/>
      <c r="I18" s="16"/>
    </row>
    <row r="19" spans="1:9" x14ac:dyDescent="0.25">
      <c r="A19" s="4">
        <v>150</v>
      </c>
      <c r="B19" s="17" t="s">
        <v>2</v>
      </c>
      <c r="C19" s="17"/>
      <c r="D19" s="17"/>
      <c r="E19" s="17"/>
      <c r="F19" s="17"/>
      <c r="G19" s="17"/>
      <c r="H19" s="17"/>
      <c r="I19" s="18"/>
    </row>
    <row r="20" spans="1:9" x14ac:dyDescent="0.25">
      <c r="A20" s="3">
        <f>35-20</f>
        <v>15</v>
      </c>
      <c r="B20" s="15" t="s">
        <v>17</v>
      </c>
      <c r="C20" s="15"/>
      <c r="D20" s="15"/>
      <c r="E20" s="15"/>
      <c r="F20" s="15"/>
      <c r="G20" s="15"/>
      <c r="H20" s="15"/>
      <c r="I20" s="16"/>
    </row>
    <row r="21" spans="1:9" x14ac:dyDescent="0.25">
      <c r="A21" s="6">
        <f>A18-A19-A20</f>
        <v>35</v>
      </c>
      <c r="B21" s="17" t="s">
        <v>18</v>
      </c>
      <c r="C21" s="17"/>
      <c r="D21" s="17"/>
      <c r="E21" s="17"/>
      <c r="F21" s="17"/>
      <c r="G21" s="17"/>
      <c r="H21" s="17"/>
      <c r="I21" s="18"/>
    </row>
    <row r="22" spans="1:9" ht="15.75" thickBot="1" x14ac:dyDescent="0.3">
      <c r="A22" s="7">
        <f>A21*25%</f>
        <v>8.75</v>
      </c>
      <c r="B22" s="28" t="s">
        <v>4</v>
      </c>
      <c r="C22" s="28"/>
      <c r="D22" s="28"/>
      <c r="E22" s="28"/>
      <c r="F22" s="28"/>
      <c r="G22" s="28"/>
      <c r="H22" s="28"/>
      <c r="I22" s="29"/>
    </row>
    <row r="24" spans="1:9" ht="15.75" thickBot="1" x14ac:dyDescent="0.3"/>
    <row r="25" spans="1:9" ht="15.75" x14ac:dyDescent="0.25">
      <c r="A25" s="21" t="s">
        <v>19</v>
      </c>
      <c r="B25" s="22"/>
      <c r="C25" s="22"/>
      <c r="D25" s="22"/>
      <c r="E25" s="22"/>
      <c r="F25" s="22"/>
      <c r="G25" s="22"/>
      <c r="H25" s="22"/>
      <c r="I25" s="23"/>
    </row>
    <row r="26" spans="1:9" x14ac:dyDescent="0.25">
      <c r="A26" s="9" t="s">
        <v>8</v>
      </c>
      <c r="B26" s="8" t="s">
        <v>9</v>
      </c>
      <c r="C26" s="24"/>
      <c r="D26" s="24"/>
      <c r="E26" s="24"/>
      <c r="F26" s="24"/>
      <c r="G26" s="24"/>
      <c r="H26" s="24"/>
      <c r="I26" s="25"/>
    </row>
    <row r="27" spans="1:9" x14ac:dyDescent="0.25">
      <c r="A27" s="3">
        <f>B28</f>
        <v>2.25</v>
      </c>
      <c r="B27" s="2"/>
      <c r="C27" s="15" t="s">
        <v>5</v>
      </c>
      <c r="D27" s="15"/>
      <c r="E27" s="15"/>
      <c r="F27" s="15"/>
      <c r="G27" s="15"/>
      <c r="H27" s="15"/>
      <c r="I27" s="16"/>
    </row>
    <row r="28" spans="1:9" ht="15.75" thickBot="1" x14ac:dyDescent="0.3">
      <c r="A28" s="10"/>
      <c r="B28" s="11">
        <f>(10-1)*25%</f>
        <v>2.25</v>
      </c>
      <c r="C28" s="26" t="s">
        <v>6</v>
      </c>
      <c r="D28" s="26"/>
      <c r="E28" s="26"/>
      <c r="F28" s="26"/>
      <c r="G28" s="26"/>
      <c r="H28" s="26"/>
      <c r="I28" s="27"/>
    </row>
    <row r="30" spans="1:9" ht="15.75" thickBot="1" x14ac:dyDescent="0.3"/>
    <row r="31" spans="1:9" ht="15.75" x14ac:dyDescent="0.25">
      <c r="A31" s="21" t="s">
        <v>20</v>
      </c>
      <c r="B31" s="22"/>
      <c r="C31" s="22"/>
      <c r="D31" s="22"/>
      <c r="E31" s="22"/>
      <c r="F31" s="22"/>
      <c r="G31" s="22"/>
      <c r="H31" s="22"/>
      <c r="I31" s="23"/>
    </row>
    <row r="32" spans="1:9" x14ac:dyDescent="0.25">
      <c r="A32" s="9" t="s">
        <v>8</v>
      </c>
      <c r="B32" s="8" t="s">
        <v>9</v>
      </c>
      <c r="C32" s="24"/>
      <c r="D32" s="24"/>
      <c r="E32" s="24"/>
      <c r="F32" s="24"/>
      <c r="G32" s="24"/>
      <c r="H32" s="24"/>
      <c r="I32" s="25"/>
    </row>
    <row r="33" spans="1:9" x14ac:dyDescent="0.25">
      <c r="A33" s="3"/>
      <c r="B33" s="2">
        <f>A34</f>
        <v>1.75</v>
      </c>
      <c r="C33" s="15" t="s">
        <v>5</v>
      </c>
      <c r="D33" s="15"/>
      <c r="E33" s="15"/>
      <c r="F33" s="15"/>
      <c r="G33" s="15"/>
      <c r="H33" s="15"/>
      <c r="I33" s="16"/>
    </row>
    <row r="34" spans="1:9" ht="15.75" thickBot="1" x14ac:dyDescent="0.3">
      <c r="A34" s="10">
        <f>7*25%</f>
        <v>1.75</v>
      </c>
      <c r="B34" s="11"/>
      <c r="C34" s="26" t="s">
        <v>7</v>
      </c>
      <c r="D34" s="26"/>
      <c r="E34" s="26"/>
      <c r="F34" s="26"/>
      <c r="G34" s="26"/>
      <c r="H34" s="26"/>
      <c r="I34" s="27"/>
    </row>
  </sheetData>
  <mergeCells count="21">
    <mergeCell ref="C34:I34"/>
    <mergeCell ref="A17:I17"/>
    <mergeCell ref="C26:I26"/>
    <mergeCell ref="C27:I27"/>
    <mergeCell ref="C28:I28"/>
    <mergeCell ref="A25:I25"/>
    <mergeCell ref="B18:I18"/>
    <mergeCell ref="B19:I19"/>
    <mergeCell ref="B20:I20"/>
    <mergeCell ref="B21:I21"/>
    <mergeCell ref="B22:I22"/>
    <mergeCell ref="B14:I14"/>
    <mergeCell ref="A10:I10"/>
    <mergeCell ref="A31:I31"/>
    <mergeCell ref="C32:I32"/>
    <mergeCell ref="C33:I33"/>
    <mergeCell ref="A1:O1"/>
    <mergeCell ref="A7:H7"/>
    <mergeCell ref="B11:I11"/>
    <mergeCell ref="B12:I12"/>
    <mergeCell ref="B13:I13"/>
  </mergeCells>
  <hyperlinks>
    <hyperlink ref="A3" r:id="rId1" xr:uid="{BECB2C9D-E892-4D87-BC50-DC1556A2C727}"/>
    <hyperlink ref="A7" r:id="rId2" location="ias_28_example_simple_application_of_equity_method" xr:uid="{7747EBAF-08EA-44A5-80BE-A5BC81175E12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IAS 28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IAS 28 example: simple illustration of application of equity method</dc:title>
  <dc:creator>MM</dc:creator>
  <cp:lastModifiedBy>Marek Muc</cp:lastModifiedBy>
  <dcterms:created xsi:type="dcterms:W3CDTF">2018-10-27T18:29:59Z</dcterms:created>
  <dcterms:modified xsi:type="dcterms:W3CDTF">2023-08-29T09:17:41Z</dcterms:modified>
</cp:coreProperties>
</file>